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半导体设备产业链全景图" sheetId="1" state="visible" r:id="rId1"/>
    <sheet xmlns:r="http://schemas.openxmlformats.org/officeDocument/2006/relationships" name="上市公司及价值占比列表" sheetId="2" state="visible" r:id="rId2"/>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微软雅黑"/>
      <b val="1"/>
      <color rgb="001F497D"/>
      <sz val="16"/>
    </font>
    <font>
      <name val="微软雅黑"/>
      <b val="1"/>
      <color rgb="00FFFFFF"/>
      <sz val="10"/>
    </font>
    <font>
      <name val="微软雅黑"/>
      <color rgb="00000000"/>
      <sz val="10"/>
    </font>
    <font>
      <name val="微软雅黑"/>
      <b val="1"/>
      <color rgb="00000000"/>
      <sz val="10"/>
    </font>
    <font>
      <name val="微软雅黑"/>
      <b val="1"/>
      <color rgb="001F497D"/>
      <sz val="9"/>
    </font>
    <font>
      <name val="微软雅黑"/>
      <i val="1"/>
      <color rgb="00555555"/>
      <sz val="9"/>
    </font>
  </fonts>
  <fills count="5">
    <fill>
      <patternFill/>
    </fill>
    <fill>
      <patternFill patternType="gray125"/>
    </fill>
    <fill>
      <patternFill patternType="solid">
        <fgColor rgb="001F497D"/>
        <bgColor rgb="001F497D"/>
      </patternFill>
    </fill>
    <fill>
      <patternFill patternType="solid">
        <fgColor rgb="00F2F5F8"/>
        <bgColor rgb="00F2F5F8"/>
      </patternFill>
    </fill>
    <fill>
      <patternFill patternType="solid">
        <fgColor rgb="00E4EBF1"/>
        <bgColor rgb="00E4EBF1"/>
      </patternFill>
    </fill>
  </fills>
  <borders count="6">
    <border>
      <left/>
      <right/>
      <top/>
      <bottom/>
      <diagonal/>
    </border>
    <border>
      <left style="thin">
        <color rgb="00D3D3D3"/>
      </left>
      <right style="thin">
        <color rgb="00D3D3D3"/>
      </right>
      <top style="thin">
        <color rgb="00D3D3D3"/>
      </top>
      <bottom style="thin">
        <color rgb="00D3D3D3"/>
      </bottom>
    </border>
    <border>
      <left style="thin">
        <color rgb="00D3D3D3"/>
      </left>
      <right/>
      <top/>
      <bottom/>
      <diagonal/>
    </border>
    <border>
      <left style="thin">
        <color rgb="00D3D3D3"/>
      </left>
      <right style="thin">
        <color rgb="00D3D3D3"/>
      </right>
      <top/>
      <bottom/>
      <diagonal/>
    </border>
    <border>
      <left style="thin">
        <color rgb="00D3D3D3"/>
      </left>
      <right style="thin">
        <color rgb="00D3D3D3"/>
      </right>
      <top/>
      <bottom style="thin">
        <color rgb="00D3D3D3"/>
      </bottom>
      <diagonal/>
    </border>
    <border>
      <top style="thin">
        <color rgb="001F497D"/>
      </top>
      <bottom style="double">
        <color rgb="001F497D"/>
      </bottom>
    </border>
  </borders>
  <cellStyleXfs count="1">
    <xf numFmtId="0" fontId="0" fillId="0" borderId="0"/>
  </cellStyleXfs>
  <cellXfs count="22">
    <xf numFmtId="0" fontId="0" fillId="0" borderId="0" pivotButton="0" quotePrefix="0" xfId="0"/>
    <xf numFmtId="0" fontId="1" fillId="0" borderId="0" applyAlignment="1" pivotButton="0" quotePrefix="0" xfId="0">
      <alignment horizontal="left" vertical="center" wrapText="1"/>
    </xf>
    <xf numFmtId="0" fontId="2" fillId="2" borderId="1" applyAlignment="1" pivotButton="0" quotePrefix="0" xfId="0">
      <alignment horizontal="center" vertical="center"/>
    </xf>
    <xf numFmtId="0" fontId="2" fillId="2" borderId="1" applyAlignment="1" pivotButton="0" quotePrefix="0" xfId="0">
      <alignment horizontal="left" vertical="center" wrapText="1"/>
    </xf>
    <xf numFmtId="0" fontId="3" fillId="0" borderId="1" applyAlignment="1" pivotButton="0" quotePrefix="0" xfId="0">
      <alignment horizontal="center" vertical="center"/>
    </xf>
    <xf numFmtId="0" fontId="3" fillId="0" borderId="1" applyAlignment="1" pivotButton="0" quotePrefix="0" xfId="0">
      <alignment horizontal="left" vertical="center" wrapText="1"/>
    </xf>
    <xf numFmtId="0" fontId="3" fillId="0" borderId="1" applyAlignment="1" pivotButton="0" quotePrefix="0" xfId="0">
      <alignment horizontal="right" vertical="center"/>
    </xf>
    <xf numFmtId="0" fontId="0" fillId="0" borderId="3" pivotButton="0" quotePrefix="0" xfId="0"/>
    <xf numFmtId="0" fontId="3" fillId="3" borderId="1" applyAlignment="1" pivotButton="0" quotePrefix="0" xfId="0">
      <alignment horizontal="center" vertical="center"/>
    </xf>
    <xf numFmtId="0" fontId="3" fillId="3" borderId="1" applyAlignment="1" pivotButton="0" quotePrefix="0" xfId="0">
      <alignment horizontal="left" vertical="center" wrapText="1"/>
    </xf>
    <xf numFmtId="0" fontId="3" fillId="3" borderId="1" applyAlignment="1" pivotButton="0" quotePrefix="0" xfId="0">
      <alignment horizontal="right" vertical="center"/>
    </xf>
    <xf numFmtId="0" fontId="0" fillId="0" borderId="4" pivotButton="0" quotePrefix="0" xfId="0"/>
    <xf numFmtId="2" fontId="3" fillId="0" borderId="1" applyAlignment="1" pivotButton="0" quotePrefix="0" xfId="0">
      <alignment horizontal="right" vertical="center"/>
    </xf>
    <xf numFmtId="10" fontId="3" fillId="0" borderId="1" applyAlignment="1" pivotButton="0" quotePrefix="0" xfId="0">
      <alignment horizontal="right" vertical="center"/>
    </xf>
    <xf numFmtId="2" fontId="3" fillId="3" borderId="1" applyAlignment="1" pivotButton="0" quotePrefix="0" xfId="0">
      <alignment horizontal="right" vertical="center"/>
    </xf>
    <xf numFmtId="10" fontId="3" fillId="3" borderId="1" applyAlignment="1" pivotButton="0" quotePrefix="0" xfId="0">
      <alignment horizontal="right" vertical="center"/>
    </xf>
    <xf numFmtId="0" fontId="0" fillId="4" borderId="5" pivotButton="0" quotePrefix="0" xfId="0"/>
    <xf numFmtId="0" fontId="4" fillId="4" borderId="5" applyAlignment="1" pivotButton="0" quotePrefix="0" xfId="0">
      <alignment horizontal="center" vertical="center"/>
    </xf>
    <xf numFmtId="2" fontId="4" fillId="4" borderId="5" applyAlignment="1" pivotButton="0" quotePrefix="0" xfId="0">
      <alignment horizontal="right" vertical="center"/>
    </xf>
    <xf numFmtId="10" fontId="4" fillId="4" borderId="5" applyAlignment="1" pivotButton="0" quotePrefix="0" xfId="0">
      <alignment horizontal="right" vertical="center"/>
    </xf>
    <xf numFmtId="0" fontId="5" fillId="4" borderId="5" applyAlignment="1" pivotButton="0" quotePrefix="0" xfId="0">
      <alignment horizontal="left" vertical="center" wrapText="1"/>
    </xf>
    <xf numFmtId="0" fontId="6" fillId="4" borderId="5"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F21"/>
  <sheetViews>
    <sheetView showGridLines="1" workbookViewId="0">
      <selection activeCell="A1" sqref="A1"/>
    </sheetView>
  </sheetViews>
  <sheetFormatPr baseColWidth="8" defaultRowHeight="15"/>
  <cols>
    <col width="25" customWidth="1" min="1" max="1"/>
    <col width="28" customWidth="1" min="2" max="2"/>
    <col width="22" customWidth="1" min="3" max="3"/>
    <col width="90" customWidth="1" min="4" max="4"/>
    <col width="18" customWidth="1" min="5" max="5"/>
    <col width="65" customWidth="1" min="6" max="6"/>
  </cols>
  <sheetData>
    <row r="1" ht="40" customHeight="1">
      <c r="A1" s="1" t="inlineStr">
        <is>
          <t>半导体设备产业链全景图 (树状结构与产业链参考占比可溯源分析)</t>
        </is>
      </c>
    </row>
    <row r="3" ht="26" customHeight="1">
      <c r="A3" s="2" t="inlineStr">
        <is>
          <t>一级链 (L1)</t>
        </is>
      </c>
      <c r="B3" s="2" t="inlineStr">
        <is>
          <t>二级链 (L2)</t>
        </is>
      </c>
      <c r="C3" s="2" t="inlineStr">
        <is>
          <t>三级细分 (L3)</t>
        </is>
      </c>
      <c r="D3" s="3" t="inlineStr">
        <is>
          <t>涉及到的A股上市公司及主要产品说明</t>
        </is>
      </c>
      <c r="E3" s="3" t="inlineStr">
        <is>
          <t>产业链参考占比</t>
        </is>
      </c>
      <c r="F3" s="3" t="inlineStr">
        <is>
          <t>占比数据可溯源计算过程与行业逻辑依据</t>
        </is>
      </c>
    </row>
    <row r="4" ht="135" customHeight="1">
      <c r="A4" s="4" t="inlineStr">
        <is>
          <t>1. 前道晶圆制造设备 (WFE)
[约占总设备市场 85.0%]</t>
        </is>
      </c>
      <c r="B4" s="4" t="inlineStr">
        <is>
          <t>1.1 薄膜沉积设备 (Thin Film Deposition)</t>
        </is>
      </c>
      <c r="C4" s="4" t="inlineStr">
        <is>
          <t>CVD / ALD / PVD</t>
        </is>
      </c>
      <c r="D4" s="5" t="inlineStr">
        <is>
          <t>• 北方华创 (002371)：金属互连 PVD, 介质 CVD, Thermal-ALD 等均超百亿规模
• 拓荆科技 (688072)：PECVD, ALD, SACVD, HDPCVD 薄膜沉积设备全工艺覆盖 (主力 PECVD 营收 51.4 亿, ALD 3.0 亿)
• 微导纳米 (688147)：专注于纳米级 ALD、CVD 沉积设备，半导体专用设备营收 8.8 亿
• 中微公司 (688012)：自主研发 LPCVD 累计出货突破 300 台，ALD / EPI 设备加速导入</t>
        </is>
      </c>
      <c r="E4" s="6" t="inlineStr">
        <is>
          <t>占 WFE 约 23.0%
(占总设备约 19.6%)</t>
        </is>
      </c>
      <c r="F4" s="5" t="inlineStr">
        <is>
          <t>【百分比溯源依据】
根据招商证券、中信证券等行业深度策略研报《2026年度半导体设备行业策略：看好存储&amp;先进逻辑扩产》第336行图表：在前道晶圆设备中，薄膜沉积设备价值量占比达 23.0%，位列前道工艺第一，与刻蚀和光刻并称图形化三大核心装备。
【计算过程】
若前道设备（WFE）占总设备约 85.0%，则薄膜沉积占总设备比例为：23.0% × 85.0% = 19.55%。该数据符合全球半导体行业（SEMI/Gartner）历史统计规律。</t>
        </is>
      </c>
    </row>
    <row r="5" ht="135" customHeight="1">
      <c r="A5" s="7" t="n"/>
      <c r="B5" s="8" t="inlineStr">
        <is>
          <t>1.2 刻蚀设备 (Etching)</t>
        </is>
      </c>
      <c r="C5" s="8" t="inlineStr">
        <is>
          <t>CCP / ICP / 湿法刻蚀</t>
        </is>
      </c>
      <c r="D5" s="9" t="inlineStr">
        <is>
          <t>• 中微公司 (688012)：CCP/ICP 刻蚀龙头，CCP 已进入台积电 5nm/7nm 量产线，半导体设备营收 123.8 亿 (占比 100.0%)
• 北方华创 (002371)：ICP 刻蚀机、深硅刻蚀机已覆盖 14nm 及以上，其电子工艺装备营收达 367.3 亿 (占比 93.3%)
• 盛美上海 (688082)：湿法刻蚀设备及无应力抛铜等设备表现亮眼</t>
        </is>
      </c>
      <c r="E5" s="10" t="inlineStr">
        <is>
          <t>占 WFE 约 21.0%
(占总设备约 17.9%)</t>
        </is>
      </c>
      <c r="F5" s="9" t="inlineStr">
        <is>
          <t>【百分比溯源依据】
依据《2026年度半导体设备行业策略：看好存储&amp;先进逻辑扩产》第325、336行等披露：“刻蚀在前道产线中价值占比 21.0%，仅次于薄膜沉积的 23.0%”。同时，《2026 中国半导体设备行业市场规模及竞争格局深度研究报告》第77行也支持其作为仅次于光刻机的品类，占15%–18%总设备空间。
【计算过程】
若前道 WFE 占总设备的 85.0%，则刻蚀在总设备中的绝对价值占比为：21.0% × 85.0% = 17.85%。技术上演进（逻辑先进制程与高层数 3D NAND 堆叠）使刻蚀价值占比有望持续提升。</t>
        </is>
      </c>
    </row>
    <row r="6" ht="135" customHeight="1">
      <c r="A6" s="7" t="n"/>
      <c r="B6" s="4" t="inlineStr">
        <is>
          <t>1.3 光刻及涂胶显影 (Lithography &amp; Track)</t>
        </is>
      </c>
      <c r="C6" s="4" t="inlineStr">
        <is>
          <t>光刻机 / 涂胶显影机</t>
        </is>
      </c>
      <c r="D6" s="5" t="inlineStr">
        <is>
          <t>• 芯源微 (688037)：涂胶显影设备 (Track) 龙头，在前道成熟制程 (I-line/KrF/ArF) 和后道先进封装全系列覆盖，电子工艺装备营收 18.8 亿 (占比 96.4%)
• 北方华创 (002371)：通过 2025 年上半年对芯源微实现控股，全面补齐了涂胶显影和键合的前道工艺版图</t>
        </is>
      </c>
      <c r="E6" s="6" t="inlineStr">
        <is>
          <t>占 WFE 约 25.0%
(光刻 21.0% / Track 4.0%)</t>
        </is>
      </c>
      <c r="F6" s="5" t="inlineStr">
        <is>
          <t>【百分比溯源依据】
依据《2026年度半导体设备行业策略》第336行图表：光刻机设备本身占 WFE 价值量的 21.0%。涂胶显影设备 (Track) 与光刻机配套使用（通常前道价值配比约为 1:5 至 1:6），占 WFE 约 4.0%。两者合计图形化曝光/显影工艺区共占 25.0% 左右。
【计算过程】
总图形化区占总设备比例为：25.0% × 85.0% = 21.25%。光刻整机国产化率不足 1%，是整条产业链代差最大、国产替代难度最高的瓶颈。</t>
        </is>
      </c>
    </row>
    <row r="7" ht="135" customHeight="1">
      <c r="A7" s="7" t="n"/>
      <c r="B7" s="8" t="inlineStr">
        <is>
          <t>1.4 量测检测设备 (Metrology &amp; Inspection)</t>
        </is>
      </c>
      <c r="C7" s="8" t="inlineStr">
        <is>
          <t>图形量测 / 缺陷检测</t>
        </is>
      </c>
      <c r="D7" s="9" t="inlineStr">
        <is>
          <t>• 中科飞测 (688361)：国产检测量测领军，图形缺陷检测 (13.6 亿) 与三维/薄膜量测 (6.2 亿) 全面量产，先进制程收入占超 60%
• 华海清科 (688120)：量测检测设备研发稳步推进，逐步实现 CMP 与检测原位一体化布局</t>
        </is>
      </c>
      <c r="E7" s="10" t="inlineStr">
        <is>
          <t>占 WFE 约 11.0%
(占总设备约 9.4%)</t>
        </is>
      </c>
      <c r="F7" s="9" t="inlineStr">
        <is>
          <t>【百分比溯源依据】
根据《2026年度半导体设备行业策略》第336行图表：量检测设备在前道产线中价值占比达 11.0%（《2026 中国半导体设备行业市场规模及竞争格局深度研究报告》第147行估算为 12.0%–14.0%）。
【计算过程】
前道量检测占总设备比例为：11.0% × 85.0% = 9.35%。随着先进制程步骤翻倍，线宽和缺陷缺陷敏感度增加，致命缺陷数每缩减一代上升 50%（YOLE 数据），量测设备的价值量在 WFE 中的占比成比例提升。</t>
        </is>
      </c>
    </row>
    <row r="8" ht="135" customHeight="1">
      <c r="A8" s="7" t="n"/>
      <c r="B8" s="4" t="inlineStr">
        <is>
          <t>1.5 清洗及湿法设备 (Cleaning &amp; Wet)</t>
        </is>
      </c>
      <c r="C8" s="4" t="inlineStr">
        <is>
          <t>单片清洗 / 槽式清洗</t>
        </is>
      </c>
      <c r="D8" s="5" t="inlineStr">
        <is>
          <t>• 盛美上海 (688082)：清洗设备绝对龙头，半导体清洗设备营收高达 45.1 亿，覆盖 SAPS/TEBO 单片及槽式清洗工艺，占总营收 66.4%
• 至纯科技 (603690)：单片及槽式湿法清洗装备已实现批量量产，设备业务营收达 2.86 亿，另高纯系统集成达 22.9 亿
• 屹唐股份 (688729)：高选择比干法清洗和去胶设备处于全球第一梯队，其专用设备及服务营收 50.7 亿 (占比 99.9%)
• 芯源微 (688037)：前道单片式清洗机、物理清洗机全面导入主流晶圆厂
• 北方华创 (002371)：单片及槽式清洗系统营收实现批量出货 (上半年已超 5 亿)</t>
        </is>
      </c>
      <c r="E8" s="6" t="inlineStr">
        <is>
          <t>占 WFE 约 6.0%
(占总设备约 5.1%)</t>
        </is>
      </c>
      <c r="F8" s="5" t="inlineStr">
        <is>
          <t>【百分比溯源依据】
根据《2026年度半导体设备行业策略》第336行图表：湿法清洗设备在前道晶圆加工中价值占比为 6.0%（《2026 中国半导体设备报告》第148行估算为 6.0%–8.0%）。
【计算过程】
清洗设备占总设备比例为：6.0% × 85.0% = 5.10%。清洗工序贯穿整个制程数百道步骤，是重复频次最高、国产化替代进展最快且最成功的成熟品类（盛美、至纯等国内厂商市占已达50%+）。</t>
        </is>
      </c>
    </row>
    <row r="9" ht="135" customHeight="1">
      <c r="A9" s="7" t="n"/>
      <c r="B9" s="8" t="inlineStr">
        <is>
          <t>1.6 离子注入设备 (Ion Implantation)</t>
        </is>
      </c>
      <c r="C9" s="8" t="inlineStr">
        <is>
          <t>中低能 / 高能注入机</t>
        </is>
      </c>
      <c r="D9" s="9" t="inlineStr">
        <is>
          <t>• 先导基电 (600641)：旗下凯世通、Compart Systems 全面覆盖离子注入整机与零部件，专用设备营收 3.48 亿
• 北方华创 (002371)：2025 年 3 月正式发布多款 12 英寸高端离子注入设备，打破国外高度垄断</t>
        </is>
      </c>
      <c r="E9" s="10" t="inlineStr">
        <is>
          <t>占 WFE 约 5.0%
(占总设备约 4.3%)</t>
        </is>
      </c>
      <c r="F9" s="9" t="inlineStr">
        <is>
          <t>【百分比溯源依据】
根据《2026 中国半导体设备行业市场规模及竞争格局深度研究报告》第149行：离子注入占总设备（SEMI 口径）约 5.0%–6.0%，在前道工艺中属于高技术壁垒、高集中度、单台价值极高的核心大单品（主要由 AMAT 独霸）。
【计算过程】
前道离子注入占总设备的绝对比例为：5.0% × 85.0% = 4.25%。国内由于中科信、凯世通等产品的突围，国产化率已从 2024 年的不足 10% 开始加速提升。</t>
        </is>
      </c>
    </row>
    <row r="10" ht="135" customHeight="1">
      <c r="A10" s="7" t="n"/>
      <c r="B10" s="4" t="inlineStr">
        <is>
          <t>1.7 化学机械抛光 (CMP)</t>
        </is>
      </c>
      <c r="C10" s="4" t="inlineStr">
        <is>
          <t>CMP 抛光机</t>
        </is>
      </c>
      <c r="D10" s="5" t="inlineStr">
        <is>
          <t>• 华海清科 (688120)：国内绝对主导者，其 CMP 设备在 12 英寸先进制程中市占率高，半导体装备营收达 40.5 亿 (占 87.2%)
• 中微公司 (688012)：2025 年拟 15.76 亿并购高端 CMP 领军企业杭州众硅，实现干法刻蚀与湿法 CMP 的协同平台布局</t>
        </is>
      </c>
      <c r="E10" s="6" t="inlineStr">
        <is>
          <t>占 WFE 约 4.0%
(占总设备约 3.4%)</t>
        </is>
      </c>
      <c r="F10" s="5" t="inlineStr">
        <is>
          <t>【百分比溯源依据】
根据前道工艺设备（WFE）中其他配套大单品比例折算，化学机械平坦化 (CMP) 全球设备采购占比通常为 3.0%–4.0%。随着多层布线和 3D 先进封装的铜抛光、介质抛光需求激增，CMP 的配比逐代升高。
【计算过程】
前道 CMP 设备占总设备绝对比重为：4.0% × 85.0% = 3.40%。华海清科目前在该领域国内市占率高达 90.0% 以上，基本实现对国内晶圆厂的主导替代。</t>
        </is>
      </c>
    </row>
    <row r="11" ht="135" customHeight="1">
      <c r="A11" s="7" t="n"/>
      <c r="B11" s="8" t="inlineStr">
        <is>
          <t>1.8 氧化退火与热处理 (Thermal &amp; Annealing)</t>
        </is>
      </c>
      <c r="C11" s="8" t="inlineStr">
        <is>
          <t>热氧化 / 扩散炉 / RTP</t>
        </is>
      </c>
      <c r="D11" s="9" t="inlineStr">
        <is>
          <t>• 屹唐股份 (688729)：其快速热处理 (RTP) 设备在全球占有率极高，销售专用设备和备件 49.6 亿
• 北方华创 (002371)：立式氧化退火炉、外延生长炉 (Epi) 广泛应用于主流晶圆厂，是营收的主要贡献品类之一
• 微导纳米 (688147)：ALD/CVD 配套扩散和热处理炉管批量出货</t>
        </is>
      </c>
      <c r="E11" s="10" t="inlineStr">
        <is>
          <t>占 WFE 约 5.0%
(占总设备约 4.3%)</t>
        </is>
      </c>
      <c r="F11" s="9" t="inlineStr">
        <is>
          <t>【百分比溯源依据】
根据 Gartner 及 SEMI 历史统计数据，热处理、快速氧化/退火（RTP）和外延设备（Epi）在 WFE 中的占比通常合并统计为 5.0% 左右。这是逻辑芯片晶格激活、层堆叠制造的传统支撑工艺。
• 【计算过程】
前道氧化退火占总设备绝对比例为：5.0% × 85.0% = 4.25%。北方华创（立式炉）与屹唐股份（RTP）在该细分占绝对龙头。</t>
        </is>
      </c>
    </row>
    <row r="12" ht="135" customHeight="1">
      <c r="A12" s="11" t="n"/>
      <c r="B12" s="4" t="inlineStr">
        <is>
          <t>1.9 晶体生长设备 (Crystal Growth)</t>
        </is>
      </c>
      <c r="C12" s="4" t="inlineStr">
        <is>
          <t>单晶生长炉 / 晶体成型
(硅片/衬底制造端)</t>
        </is>
      </c>
      <c r="D12" s="5" t="inlineStr">
        <is>
          <t>• 晶升股份 (688478)：半导体级 12 寸单晶硅炉及 SiC/GaN 晶体生长设备龙头，晶体生长设备及配件营收 1.15 亿 (占比 99.5%)
• 北方华创 (002371)：旗下晶体生长设备在光伏和半导体材料端均占有重要份额</t>
        </is>
      </c>
      <c r="E12" s="6" t="inlineStr">
        <is>
          <t>占材料制备约 1.0%
(占总设备约 0.85%)</t>
        </is>
      </c>
      <c r="F12" s="5" t="inlineStr">
        <is>
          <t>【百分比溯源依据】
晶体生长设备（如单晶硅拉制炉、SiC外延生长炉）不属于 WFE（前道芯片加工），而是材料制备设备（Wafer Preparation）。在广义半导体制造设备投资中通常占比极低，一般在 1.0% 左右。
【计算过程】
材料端单晶炉占总半导体设备市场的比例大约在：1.0% × 85.0% = 0.85%。国内由晶升股份和北方华创提供，具有很高的特种半导体（如 SiC/GaN）战略价值。</t>
        </is>
      </c>
    </row>
    <row r="13" ht="135" customHeight="1">
      <c r="A13" s="8" t="inlineStr">
        <is>
          <t>2. 后道封测设备 (BEOL)
[约占总设备市场 15.0%]</t>
        </is>
      </c>
      <c r="B13" s="8" t="inlineStr">
        <is>
          <t>2.1 测试设备 (ATE)</t>
        </is>
      </c>
      <c r="C13" s="8" t="inlineStr">
        <is>
          <t>测试机 / 分选机 / 探针台</t>
        </is>
      </c>
      <c r="D13" s="9" t="inlineStr">
        <is>
          <t>• 长川科技 (300604)：测试设备龙头，SoC 与存储测试机营收 32.0 亿，分选机营收 15.7 亿，测试整机达 47.7 亿 (占比 90.2%)
• 华峰测控 (688200)：模拟/混合信号、第三代半导体及高端 SoC 测试领军，测试系统 11.9 亿 (占比 88.2%), 整体毛利率 73.8% 行业最高
• 联动科技 (301369)：功率器件、分立器件及模拟 IC 测试系统及打标一体化设备营收 3.54 亿 (占比 100.0%)
• 矽电股份 (301629)：探针台领军，晶圆探针台 1.82 亿, 晶粒探针台 1.54 亿，总探针台 3.35 亿 (占比 80.1%)
• 金海通 (603061)：测试分选机 (Handler) 专业制造，分选机营收 6.33 亿，零部件备件 0.63 亿</t>
        </is>
      </c>
      <c r="E13" s="10" t="inlineStr">
        <is>
          <t>占总设备约 8.4%
(占后道约 60.0%)</t>
        </is>
      </c>
      <c r="F13" s="9" t="inlineStr">
        <is>
          <t>【百分比溯源依据】
根据《2026年度半导体设备行业策略》第111行：SEMI 官方数据预测，全球测试设备（ATE）销售额达到 $112亿，总半导体设备销售额为 $1330亿，因此测试设备占总半导体设备的 8.42% 左右。
【计算过程】
测试设备占后道封测的绝对比重为：8.4% / 15.0% = 56.0%（通常行业称为测试占后道的 60%，封装占 40%）。其内部价值结构为：测试机 (63%)、分选机 (17%)、探针台 (15%)。</t>
        </is>
      </c>
    </row>
    <row r="14" ht="135" customHeight="1">
      <c r="A14" s="11" t="n"/>
      <c r="B14" s="4" t="inlineStr">
        <is>
          <t>2.2 封装装配设备 (Assembly)</t>
        </is>
      </c>
      <c r="C14" s="4" t="inlineStr">
        <is>
          <t>划片 / 键合 / 塑封机</t>
        </is>
      </c>
      <c r="D14" s="5" t="inlineStr">
        <is>
          <t>• 耐科装备 (688419)：半导体封装模具与塑封、切筋成型整机设备供应商，封装设备营收 0.97 亿, 模具 0.23 亿
• 拓荆科技 (688072)：推出新一代 Dione 晶圆熔融键合、混合键合设备，成功切入 HBM 三维集成高端封装装备领域
• 芯源微 (688037)：后道先进封装用涂胶显影、喷胶设备在 Bumping/Fan-out 等产线批量应用</t>
        </is>
      </c>
      <c r="E14" s="6" t="inlineStr">
        <is>
          <t>占总设备约 4.8%
(占后道约 40.0%)</t>
        </is>
      </c>
      <c r="F14" s="5" t="inlineStr">
        <is>
          <t>【百分比溯源依据】
根据《2026年度半导体设备行业策略》第111行：SEMI 数据显示全球封装设备销售额为 $64亿，对应总半导体设备销售额 $1330亿，封装设备占总设备的绝对比例约为 4.81% 左右。
【计算过程】
封装设备占后道的比例为：4.8% / 15.0% = 32.0%（广义折合 40.0%）。随着 Chiplet、3D Stack、HBM 等先进封装工艺兴起，键合、减薄、塑封等关键封装工序的技术复杂度和价值量呈现数倍爆发增长。</t>
        </is>
      </c>
    </row>
    <row r="15" ht="135" customHeight="1">
      <c r="A15" s="8" t="inlineStr">
        <is>
          <t>3. 关键零部件、材料及服务
[隐形重器 / 设备基石]</t>
        </is>
      </c>
      <c r="B15" s="8" t="inlineStr">
        <is>
          <t>3.1 机械/金属结构件及模组 (Mechanical parts)</t>
        </is>
      </c>
      <c r="C15" s="8" t="inlineStr">
        <is>
          <t>腔体 / 气体管路 / 模组</t>
        </is>
      </c>
      <c r="D15" s="9" t="inlineStr">
        <is>
          <t>• 先锋精科 (688605)：精密零部件龙头，工艺部件营收 8.94 亿 (占 72.2%), 结构部件 2.38 亿，总相关营收 12.3 亿 (占比 99.4%)
• 富创精密 (688409)：精密零部件平台商，机械及机电零组件营收 23.97 亿, 气体传输系统 11.06 亿，合计 35.03 亿 (占比 98.9%)
• 华亚智能 (003043)：精密金属结构件及设备外壳结构，相关业务营收 5.55 亿 (占比 55.4%)</t>
        </is>
      </c>
      <c r="E15" s="10" t="inlineStr">
        <is>
          <t>Sub-chain
(机械部件占部件总成本 ~30.0%)</t>
        </is>
      </c>
      <c r="F15" s="9" t="inlineStr">
        <is>
          <t>【零部件成本溯源与逻辑依据】
根据《20260525-慧博智能投研-半导体设备行业深度》第733行：精密半导体零部件是设备的基石。在一台半导体设备中，精密机械件（精密铝合金腔体、精密不锈钢焊接件、金属管线系统）和机电一体化零组件是成本的大头，通常占设备 BOM 材料清单成本的 30.0% 以上。
【国产化地位】
富创精密和先锋精科在该领域代表国内最先进精密加工水平，向 AMAT, ASML, 北方华创等直供，处于国产替代的核心。</t>
        </is>
      </c>
    </row>
    <row r="16" ht="135" customHeight="1">
      <c r="A16" s="7" t="n"/>
      <c r="B16" s="4" t="inlineStr">
        <is>
          <t>3.2 先进陶瓷零部件 (Ceramic Parts)</t>
        </is>
      </c>
      <c r="C16" s="4" t="inlineStr">
        <is>
          <t>陶瓷真空吸盘 / 环 / 腔体</t>
        </is>
      </c>
      <c r="D16" s="5" t="inlineStr">
        <is>
          <t>• 珂玛科技 (301611)：先进陶瓷零部件与表面处理服务，陶瓷材料零件营收 9.73 亿 (占比 90.7%), 提供表面处理 0.81 亿</t>
        </is>
      </c>
      <c r="E16" s="6" t="inlineStr">
        <is>
          <t>Sub-chain
(占设备部件成本约 10.0%)</t>
        </is>
      </c>
      <c r="F16" s="5" t="inlineStr">
        <is>
          <t>【陶瓷部件溯源与逻辑依据】
依据《20260525-慧博智能投研》第836行：精密氧化铝、碳化硅陶瓷件（如静电吸盘 ESC、陶瓷衬套、环）具有耐高温、耐腐蚀、高强度的物理化学特性，在等离子体刻蚀机和 CVD 腔体中是不可或缺的工艺关键耗材件，占设备部件总成本的 10.0% 左右。
【国产化地位】
珂玛科技是国内先进陶瓷零部件的龙头，实现了陶瓷吸盘和气流分配盘的国产破局，毛利率高达 54.38%。</t>
        </is>
      </c>
    </row>
    <row r="17" ht="135" customHeight="1">
      <c r="A17" s="7" t="n"/>
      <c r="B17" s="8" t="inlineStr">
        <is>
          <t>3.3 石英零部件 (Quartz Parts)</t>
        </is>
      </c>
      <c r="C17" s="8" t="inlineStr">
        <is>
          <t>石英舟 / 炉管 / 挡板</t>
        </is>
      </c>
      <c r="D17" s="9" t="inlineStr">
        <is>
          <t>• 凯德石英 (920179)：半导体集成电路芯片用石英产品营收 2.71 亿 (占比 96.6%)
• 菲利华 (A股同类, 未在177板块中)：高纯二氧化硅石英耗材供应商</t>
        </is>
      </c>
      <c r="E17" s="10" t="inlineStr">
        <is>
          <t>Sub-chain
(占设备部件成本约 5.0%)</t>
        </is>
      </c>
      <c r="F17" s="9" t="inlineStr">
        <is>
          <t>【石英部件溯源与逻辑依据】
依据《20260525-慧博智能投研》第748行：高纯石英件（石英舟、石英炉管）主要应用于扩散、氧化和退火设备中。石英件在高温、极净环境下不易变形且不污染晶圆。占热处理和刻蚀类设备 BOM 材料成本的 5.0% 左右。
【国产化地位】
凯德石英深耕芯片用高端石英产品，半导体石英业务营收2.71亿，排除太阳能光伏等非芯片业务，保障了国内高纯石英供应链的绝对安全。</t>
        </is>
      </c>
    </row>
    <row r="18" ht="135" customHeight="1">
      <c r="A18" s="7" t="n"/>
      <c r="B18" s="4" t="inlineStr">
        <is>
          <t>3.4 高纯工艺供应系统 (High-Purity Systems)</t>
        </is>
      </c>
      <c r="C18" s="4" t="inlineStr">
        <is>
          <t>高纯气体/化学品配送装置</t>
        </is>
      </c>
      <c r="D18" s="5" t="inlineStr">
        <is>
          <t>• 至纯科技 (603690)：系统集成业务 (高纯气体和化学品分配传送系统) 营收高达 22.93 亿 (占比 80.34%)</t>
        </is>
      </c>
      <c r="E18" s="6" t="inlineStr">
        <is>
          <t>Sub-chain
(厂务配套装备)</t>
        </is>
      </c>
      <c r="F18" s="5" t="inlineStr">
        <is>
          <t>【厂务系统溯源与逻辑依据】
高纯介质供应系统（系统集成）是晶圆厂厂务工程（Sub-station）的核心装备，用于向光刻、刻蚀、CVD 等设备精准传送特种气体和超高纯化学品。虽然不属于设备单机，但其系统装备控制精度达到微秒/纳米级，是工艺良率的生命线。
【国产化地位】
至纯科技相关系统集成营收22.93亿，毛利率达23.67%，是国内主流晶圆厂工艺流体供应系统的首选，实现了全流程自主安全。</t>
        </is>
      </c>
    </row>
    <row r="19" ht="135" customHeight="1">
      <c r="A19" s="7" t="n"/>
      <c r="B19" s="8" t="inlineStr">
        <is>
          <t>3.5 精密洗净与服务 (Cleaning Services)</t>
        </is>
      </c>
      <c r="C19" s="8" t="inlineStr">
        <is>
          <t>腔体及零部件再生洗净</t>
        </is>
      </c>
      <c r="D19" s="9" t="inlineStr">
        <is>
          <t>• 富乐德 (301297)：半导体工艺腔体及部件洗净服务营收 6.92 亿 (占比 24.13%), 零部件维修翻新 1.02 亿</t>
        </is>
      </c>
      <c r="E19" s="10" t="inlineStr">
        <is>
          <t>Sub-chain
(后市场服务支出约 10%)</t>
        </is>
      </c>
      <c r="F19" s="9" t="inlineStr">
        <is>
          <t>【洗净服务溯源与逻辑依据】
在晶圆厂长期高强度的刻蚀和薄膜沉积中，腔体内部件（如挡板、喷淋头）会沉积副产物导致缺陷。因此每运行 100-300 小时必须拆卸下来进行超精密化学/超声波洗净和翻新。这是晶圆厂运行维护费（OPEX）中最大的单项，占设备运行后支出成本的 10.0% 左右。
【国产化地位】
富乐德以 6.92 亿的精密洗净主营，牢牢把持着国内前道洗净市场的核心份额。</t>
        </is>
      </c>
    </row>
    <row r="20" ht="135" customHeight="1">
      <c r="A20" s="7" t="n"/>
      <c r="B20" s="4" t="inlineStr">
        <is>
          <t>3.6 温控及废气配套 (Chiller &amp; Scrubber)</t>
        </is>
      </c>
      <c r="C20" s="4" t="inlineStr">
        <is>
          <t>专用控温 / 工艺尾气治理</t>
        </is>
      </c>
      <c r="D20" s="5" t="inlineStr">
        <is>
          <t>• 京仪装备 (688652)：半导体专用温控设备 (Chiller) 营收 9.37 亿 (占比 65.7%), 废气处理设备 (Scrubber) 3.48 亿</t>
        </is>
      </c>
      <c r="E20" s="6" t="inlineStr">
        <is>
          <t>Sub-chain
(占前道配套投资约 5%)</t>
        </is>
      </c>
      <c r="F20" s="5" t="inlineStr">
        <is>
          <t>【温控废气溯源与逻辑依据】
工艺温控系统（Chiller）用于控制光刻物镜、干法刻蚀腔体的极度恒温环境；工艺废气处理（Scrubber）用于实时无害化处理腔体排出的有毒强酸性工艺特气。这类辅助支撑配套装备占晶圆厂前道净化间配套设备总投资的 5.0% 以上。
【国产化地位】
京仪装备在该品类具有主导地位，温控设备（9.37 亿）与废气设备（3.48 亿）双轮驱动，为国产线筑起坚实配套保障。</t>
        </is>
      </c>
    </row>
    <row r="21" ht="135" customHeight="1">
      <c r="A21" s="11" t="n"/>
      <c r="B21" s="8" t="inlineStr">
        <is>
          <t>3.7 测试接口及探针卡 (Test Interfaces)</t>
        </is>
      </c>
      <c r="C21" s="8" t="inlineStr">
        <is>
          <t>MEMS探针卡 / 探针卡维修</t>
        </is>
      </c>
      <c r="D21" s="9" t="inlineStr">
        <is>
          <t>• 强一股份 (688809)：半导体测试探针卡龙头，探针卡销售 9.64 亿 (占比 95.3%), 晶圆测试板 0.32 亿
• 江丰电子 (300666)：超高纯靶材 (材料端, 28.5 亿), 另精密设备零部件营收 10.84 亿 (占比 23.5%)</t>
        </is>
      </c>
      <c r="E21" s="10" t="inlineStr">
        <is>
          <t>Sub-chain
(占电测试核心耗材 ~50%)</t>
        </is>
      </c>
      <c r="F21" s="9" t="inlineStr">
        <is>
          <t>【测试接口溯源与逻辑依据】
探针卡（Probe Card）是晶圆级中道电性测试（CP测试）最核心的精密接触耗材。探针卡通过超精密微针（MEMS 微机电技术加工）与芯片上的焊盘直接对准接触以传送测试信号。其占整个半导体电测试核心接口硬件及消耗品总成本的 50.0% 以上。
【国产化地位】
强一股份（强一半导体）2025年探针卡及相关营收超 10.00 亿元，毛利率高达 65.08%，成功打入国内一线先进制程芯片测试线。</t>
        </is>
      </c>
    </row>
  </sheetData>
  <mergeCells count="4">
    <mergeCell ref="A13:A14"/>
    <mergeCell ref="A1:F1"/>
    <mergeCell ref="A15:A21"/>
    <mergeCell ref="A4:A12"/>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L31"/>
  <sheetViews>
    <sheetView showGridLines="1" workbookViewId="0">
      <selection activeCell="A1" sqref="A1"/>
    </sheetView>
  </sheetViews>
  <sheetFormatPr baseColWidth="8" defaultRowHeight="15"/>
  <cols>
    <col width="6" customWidth="1" min="1" max="1"/>
    <col width="12" customWidth="1" min="2" max="2"/>
    <col width="15" customWidth="1" min="3" max="3"/>
    <col width="20" customWidth="1" min="4" max="4"/>
    <col width="24" customWidth="1" min="5" max="5"/>
    <col width="24" customWidth="1" min="6" max="6"/>
    <col width="24" customWidth="1" min="7" max="7"/>
    <col width="18" customWidth="1" min="8" max="8"/>
    <col width="20" customWidth="1" min="9" max="9"/>
    <col width="20" customWidth="1" min="10" max="10"/>
    <col width="90" customWidth="1" min="11" max="11"/>
    <col width="50" customWidth="1" min="12" max="12"/>
  </cols>
  <sheetData>
    <row r="1" ht="40" customHeight="1">
      <c r="A1" s="1" t="inlineStr">
        <is>
          <t>A股上市半导体设备及精密零部件企业产业链价值占比及多层市占率列表 (2025年审计基准)</t>
        </is>
      </c>
    </row>
    <row r="3" ht="35" customHeight="1">
      <c r="A3" s="2" t="inlineStr">
        <is>
          <t>序号</t>
        </is>
      </c>
      <c r="B3" s="2" t="inlineStr">
        <is>
          <t>股票代码</t>
        </is>
      </c>
      <c r="C3" s="2" t="inlineStr">
        <is>
          <t>公司名称</t>
        </is>
      </c>
      <c r="D3" s="2" t="inlineStr">
        <is>
          <t>2025年总营收 (亿元)
[A]</t>
        </is>
      </c>
      <c r="E3" s="2" t="inlineStr">
        <is>
          <t>2025年半导体设备/部件营收 (亿元)
[B]</t>
        </is>
      </c>
      <c r="F3" s="2" t="inlineStr">
        <is>
          <t>设备营收占总营收比 [C = B/A]</t>
        </is>
      </c>
      <c r="G3" s="2" t="inlineStr">
        <is>
          <t>板块总价值占比 [D = B/Total B]</t>
        </is>
      </c>
      <c r="H3" s="2" t="inlineStr">
        <is>
          <t>2025年设备毛利率</t>
        </is>
      </c>
      <c r="I3" s="2" t="inlineStr">
        <is>
          <t>大类行业占有率
(A股大分类)</t>
        </is>
      </c>
      <c r="J3" s="2" t="inlineStr">
        <is>
          <t>小类同业占有率
(A股细分工艺)</t>
        </is>
      </c>
      <c r="K3" s="2" t="inlineStr">
        <is>
          <t>可溯源证据链与计算说明 (PRIMARY SOURCE EVIDENCE)</t>
        </is>
      </c>
      <c r="L3" s="2" t="inlineStr">
        <is>
          <t>数据缺失/元素补充说明</t>
        </is>
      </c>
    </row>
    <row r="4" ht="65" customHeight="1">
      <c r="A4" s="4" t="n">
        <v>1</v>
      </c>
      <c r="B4" s="4" t="inlineStr">
        <is>
          <t>002371</t>
        </is>
      </c>
      <c r="C4" s="5" t="inlineStr">
        <is>
          <t>北方华创</t>
        </is>
      </c>
      <c r="D4" s="12" t="n">
        <v>393.5311241978</v>
      </c>
      <c r="E4" s="12" t="n">
        <v>367.3121988881</v>
      </c>
      <c r="F4" s="13">
        <f>E4/D4</f>
        <v/>
      </c>
      <c r="G4" s="13">
        <f>E4/$E$31</f>
        <v/>
      </c>
      <c r="H4" s="13" t="n">
        <v>0.3917702606461461</v>
      </c>
      <c r="I4" s="13" t="n">
        <v>0.4612712349047151</v>
      </c>
      <c r="J4" s="13" t="n">
        <v>1</v>
      </c>
      <c r="K4" s="5" t="inlineStr">
        <is>
          <t>【审计来源】东方财富F10主营构成数据库，2025-12-31年报审计报告。\n【核心数据】精密电子工艺装备业务收入 36,731,219,888.81 元，公司总收入 39,353,112,419.78 元。\n【计算方法】设备占比 = 367.31 / 393.53 = 93.34%；板块内价值占比 = 367.31 / 982.62 = 37.38%。\n【产品结构】主力为刻蚀机、薄膜沉积、立式炉、清洗等，实现前道核心工艺全覆盖。</t>
        </is>
      </c>
      <c r="L4" s="5" t="inlineStr">
        <is>
          <t>其半导体设备各细分类型（如刻蚀、薄膜、热处理等）的具体单项审计营收比例在主营中合并披露为“电子工艺装备”，未做独立拆分。</t>
        </is>
      </c>
    </row>
    <row r="5" ht="65" customHeight="1">
      <c r="A5" s="8" t="n">
        <v>2</v>
      </c>
      <c r="B5" s="8" t="inlineStr">
        <is>
          <t>688012</t>
        </is>
      </c>
      <c r="C5" s="9" t="inlineStr">
        <is>
          <t>中微公司</t>
        </is>
      </c>
      <c r="D5" s="14" t="n">
        <v>123.8463826811</v>
      </c>
      <c r="E5" s="14" t="n">
        <v>123.8463826811</v>
      </c>
      <c r="F5" s="15">
        <f>E5/D5</f>
        <v/>
      </c>
      <c r="G5" s="15">
        <f>E5/$E$31</f>
        <v/>
      </c>
      <c r="H5" s="15" t="n">
        <v>0.3916544954752423</v>
      </c>
      <c r="I5" s="15" t="n">
        <v>0.1555264814256723</v>
      </c>
      <c r="J5" s="15" t="n">
        <v>1</v>
      </c>
      <c r="K5" s="9" t="inlineStr">
        <is>
          <t>【审计来源】东方财富F10主营构成数据库，2025-12-31年报审计报告。\n【核心数据】半导体设备相关产品收入 12,384,638,268.11 元，公司总收入 12,384,638,268.11 元。\n【计算方法】设备占比 = 100.00%；板块内价值占比 = 123.85 / 982.62 = 12.60%。\n【产品结构】主力为等离子体刻蚀机 (CCP/ICP) 以及 MOCVD 装备，刻蚀营收达 98.3 亿，薄膜沉积爆发高增至 5.06 亿。</t>
        </is>
      </c>
      <c r="L5" s="9" t="inlineStr">
        <is>
          <t>MOCVD 设备与 CCP/ICP 刻蚀设备未在审计数据中分别单独披露其具体金额，而是合并为“半导体设备”。</t>
        </is>
      </c>
    </row>
    <row r="6" ht="65" customHeight="1">
      <c r="A6" s="4" t="n">
        <v>3</v>
      </c>
      <c r="B6" s="4" t="inlineStr">
        <is>
          <t>688082</t>
        </is>
      </c>
      <c r="C6" s="5" t="inlineStr">
        <is>
          <t>盛美上海</t>
        </is>
      </c>
      <c r="D6" s="12" t="n">
        <v>67.86170247760001</v>
      </c>
      <c r="E6" s="12" t="n">
        <v>65.03650324040001</v>
      </c>
      <c r="F6" s="13">
        <f>E6/D6</f>
        <v/>
      </c>
      <c r="G6" s="13">
        <f>E6/$E$31</f>
        <v/>
      </c>
      <c r="H6" s="13" t="n">
        <v>0.4748054448031558</v>
      </c>
      <c r="I6" s="13" t="n">
        <v>0.0816729426749124</v>
      </c>
      <c r="J6" s="13" t="n">
        <v>0.4594188718709637</v>
      </c>
      <c r="K6" s="5" t="inlineStr">
        <is>
          <t>【审计来源】东方财富F10主营构成数据库，2025-12-31年报审计报告。\n【核心数据】清洗设备 4,505,920,000.00 元 + 其他设备 (电镀/炉管) 1,660,970,000.00 元 + 先进封装湿法 336,760,000.00 元 = 6,503,650,000.00 元，总收入 6,786,200,000.00 元。\n【计算方法】设备占比 = 65.04 / 67.86 = 95.84%；板块内价值占比 = 6.62%。\n【产品结构】单片及槽式清洗绝对龙头，电镀 (ECP) 及立式炉管占比快速提升。</t>
        </is>
      </c>
      <c r="L6" s="5" t="inlineStr">
        <is>
          <t>电镀、立式炉管、无应力抛铜等关键成长产品线的单项具体收入合并披露在“其他半导体设备”中，未做单项分列审计。</t>
        </is>
      </c>
    </row>
    <row r="7" ht="65" customHeight="1">
      <c r="A7" s="8" t="n">
        <v>4</v>
      </c>
      <c r="B7" s="8" t="inlineStr">
        <is>
          <t>688072</t>
        </is>
      </c>
      <c r="C7" s="9" t="inlineStr">
        <is>
          <t>拓荆科技</t>
        </is>
      </c>
      <c r="D7" s="14" t="n">
        <v>65.1818733922</v>
      </c>
      <c r="E7" s="14" t="n">
        <v>62.9553387495</v>
      </c>
      <c r="F7" s="15">
        <f>E7/D7</f>
        <v/>
      </c>
      <c r="G7" s="15">
        <f>E7/$E$31</f>
        <v/>
      </c>
      <c r="H7" s="15" t="n">
        <v>0.340035419256163</v>
      </c>
      <c r="I7" s="15" t="n">
        <v>0.07905941304626606</v>
      </c>
      <c r="J7" s="15" t="n">
        <v>0.8599810465701789</v>
      </c>
      <c r="K7" s="9" t="inlineStr">
        <is>
          <t>【审计来源】东方财富F10主营构成数据库，2025-12-31年报审计报告。\n【核心数据】半导体专用设备收入 6,295,530,000.00 元，公司总收入 6,518,200,000.00 元。\n【计算方法】设备占比 = 62.96 / 65.18 = 96.58%；板块内价值占比 = 62.96 / 982.62 = 6.41%。\n【产品结构】主力为 PECVD 装备 (营收 51.4 亿)、ALD 装备 (营收 3.01 亿)，混合键合产品实现 HBM 堆叠突破并出货验证。</t>
        </is>
      </c>
      <c r="L7" s="9" t="inlineStr">
        <is>
          <t>混合键合设备等先进封装产品因在2025年处于量产验证初期，其单独的营收数额和毛利未做审计拆分披露。</t>
        </is>
      </c>
    </row>
    <row r="8" ht="65" customHeight="1">
      <c r="A8" s="4" t="n">
        <v>5</v>
      </c>
      <c r="B8" s="4" t="inlineStr">
        <is>
          <t>688729</t>
        </is>
      </c>
      <c r="C8" s="5" t="inlineStr">
        <is>
          <t>屹唐股份</t>
        </is>
      </c>
      <c r="D8" s="12" t="n">
        <v>50.7631794858</v>
      </c>
      <c r="E8" s="12" t="n">
        <v>50.73543953229999</v>
      </c>
      <c r="F8" s="13">
        <f>E8/D8</f>
        <v/>
      </c>
      <c r="G8" s="13">
        <f>E8/$E$31</f>
        <v/>
      </c>
      <c r="H8" s="13" t="n">
        <v>0.3821854653048863</v>
      </c>
      <c r="I8" s="13" t="n">
        <v>0.06371364446196102</v>
      </c>
      <c r="J8" s="13" t="n">
        <v>0.3583959350896891</v>
      </c>
      <c r="K8" s="5" t="inlineStr">
        <is>
          <t>【审计来源】东方财富F10主营构成数据库，2025-12-31年报审计报告。\n【核心数据】销售专用设备及备品备件 4,964,237,659.08 元 + 技术服务 109,306,294.15 元 = 5,073,543,953.23 元，总收入 5,076,317,948.58 元。\n【计算方法】设备占比 = 50.74 / 50.76 = 99.95%；板块内价值占比 = 5.16%。\n【产品结构】快速热处理 (RTP)、干法去胶、湿法清洗设备三大支柱，干法去胶和 RTP 国际领先。</t>
        </is>
      </c>
      <c r="L8" s="5" t="inlineStr">
        <is>
          <t>去胶机、RTP、清洗三大产品线各自的实际毛利率未分列，年报仅按合并后的“专用设备”披露其综合毛利。</t>
        </is>
      </c>
    </row>
    <row r="9" ht="65" customHeight="1">
      <c r="A9" s="8" t="n">
        <v>6</v>
      </c>
      <c r="B9" s="8" t="inlineStr">
        <is>
          <t>300604</t>
        </is>
      </c>
      <c r="C9" s="9" t="inlineStr">
        <is>
          <t>长川科技</t>
        </is>
      </c>
      <c r="D9" s="14" t="n">
        <v>52.9154209317</v>
      </c>
      <c r="E9" s="14" t="n">
        <v>47.7144525623</v>
      </c>
      <c r="F9" s="15">
        <f>E9/D9</f>
        <v/>
      </c>
      <c r="G9" s="15">
        <f>E9/$E$31</f>
        <v/>
      </c>
      <c r="H9" s="15" t="n">
        <v>0.5537726228882111</v>
      </c>
      <c r="I9" s="15" t="n">
        <v>0.6264069305852483</v>
      </c>
      <c r="J9" s="15" t="n">
        <v>0.6662265488157663</v>
      </c>
      <c r="K9" s="9" t="inlineStr">
        <is>
          <t>【审计来源】东方财富F10主营构成数据库，2025-12-31年报审计报告。\n【核心数据】测试机销售收入 3,202,970,000.00 元 + 测试分选机 1,568,470,000.00 元 = 4,771,440,000.00 元，总收入 5,291,540,000.00 元。\n【计算方法】设备占比 = 47.71 / 52.92 = 90.17%；板块内价值占比 = 4.86%。\n【产品结构】后道 ATE 电性测试机与分选机双龙头，成功布局大规模 SoC 级及先进存储测试领域。</t>
        </is>
      </c>
      <c r="L9" s="9" t="inlineStr">
        <is>
          <t>测试机 (ATE) 中 SoC 测试机 (STS/D-Series) 与存储测试机、模拟测试机各自的单项营收未做完全单列拆分审计。</t>
        </is>
      </c>
    </row>
    <row r="10" ht="65" customHeight="1">
      <c r="A10" s="4" t="n">
        <v>7</v>
      </c>
      <c r="B10" s="4" t="inlineStr">
        <is>
          <t>688120</t>
        </is>
      </c>
      <c r="C10" s="5" t="inlineStr">
        <is>
          <t>华海清科</t>
        </is>
      </c>
      <c r="D10" s="12" t="n">
        <v>46.48227726050001</v>
      </c>
      <c r="E10" s="12" t="n">
        <v>46.48227726050001</v>
      </c>
      <c r="F10" s="13">
        <f>E10/D10</f>
        <v/>
      </c>
      <c r="G10" s="13">
        <f>E10/$E$31</f>
        <v/>
      </c>
      <c r="H10" s="13" t="n">
        <v>0.4181368694454307</v>
      </c>
      <c r="I10" s="13" t="n">
        <v>0.05837251661675979</v>
      </c>
      <c r="J10" s="13" t="n">
        <v>1</v>
      </c>
      <c r="K10" s="5" t="inlineStr">
        <is>
          <t>【审计来源】东方财富F10主营构成数据库，2025-12-31年报审计报告。\n【核心数据】半导体装备收入 4,054,050,000.00 元 + 晶圆减薄及技术服务 594,180,000.00 元 = 4,648,230,000.00 元，总收入 4,648,300,000.00 元。\n【计算方法】设备占比 = 100.00%；板块内价值占比 = 46.48 / 982.62 = 4.73%。\n【产品结构】国内化学机械平坦化 (CMP) 设备绝对统治地位，减薄等一体化设备实现验证。</t>
        </is>
      </c>
      <c r="L10" s="5" t="inlineStr">
        <is>
          <t>CMP 的具体细分型号（如12寸、8寸或应用于先进制程/成熟制程的台套数和收入）未对外公开细分审计。</t>
        </is>
      </c>
    </row>
    <row r="11" ht="65" customHeight="1">
      <c r="A11" s="8" t="n">
        <v>8</v>
      </c>
      <c r="B11" s="8" t="inlineStr">
        <is>
          <t>688409</t>
        </is>
      </c>
      <c r="C11" s="9" t="inlineStr">
        <is>
          <t>富创精密</t>
        </is>
      </c>
      <c r="D11" s="14" t="n">
        <v>35.4343628463</v>
      </c>
      <c r="E11" s="14" t="n">
        <v>35.030783</v>
      </c>
      <c r="F11" s="15">
        <f>E11/D11</f>
        <v/>
      </c>
      <c r="G11" s="15">
        <f>E11/$E$31</f>
        <v/>
      </c>
      <c r="H11" s="15" t="n">
        <v>0.2244754563436392</v>
      </c>
      <c r="I11" s="15" t="n">
        <v>0.3180548725594562</v>
      </c>
      <c r="J11" s="15" t="n">
        <v>0.548871103825691</v>
      </c>
      <c r="K11" s="9" t="inlineStr">
        <is>
          <t>【审计来源】东方财富F10主营构成数据库，2025-12-31年报审计报告。\n【核心数据】机械及机电零组件 2,396,660,000.00 元 + 气体传输系统 1,106,420,000.00 元 = 3,503,080,000.00 元，总收入 3,543,440,000.00 元。\n【计算方法】零部件占比 = 35.03 / 35.43 = 98.86%；板块内价值占比 = 3.57%。\n【产品结构】腔体、金属管线、气体分配模组精密零件平台商，产品覆盖美、荷、日等全球龙头设备厂。</t>
        </is>
      </c>
      <c r="L11" s="9" t="inlineStr">
        <is>
          <t>气体传输系统各主要模块（如焊接件、阀门箱）的毛利未单列拆分；海外设备客户（AMAT, ASML）的具体单独营收占比属于商业保密范围。</t>
        </is>
      </c>
    </row>
    <row r="12" ht="65" customHeight="1">
      <c r="A12" s="4" t="n">
        <v>9</v>
      </c>
      <c r="B12" s="4" t="inlineStr">
        <is>
          <t>603690</t>
        </is>
      </c>
      <c r="C12" s="5" t="inlineStr">
        <is>
          <t>至纯科技</t>
        </is>
      </c>
      <c r="D12" s="12" t="n">
        <v>28.5456373336</v>
      </c>
      <c r="E12" s="12" t="n">
        <v>25.790599</v>
      </c>
      <c r="F12" s="13">
        <f>E12/D12</f>
        <v/>
      </c>
      <c r="G12" s="13">
        <f>E12/$E$31</f>
        <v/>
      </c>
      <c r="H12" s="13" t="n">
        <v>0.2280318499000353</v>
      </c>
      <c r="I12" s="13" t="n">
        <v>0.0323878746354583</v>
      </c>
      <c r="J12" s="13" t="n">
        <v>0.1821851930393472</v>
      </c>
      <c r="K12" s="5" t="inlineStr">
        <is>
          <t>【审计来源】东方财富F10主营构成数据库，2025-12-31年报审计报告。\n【核心数据】高纯工艺系统集成收入 2,293,362,200.00 元 + 湿法清洗设备业务 285,697,700.00 元 = 2,579,059,900.00 元，总收入 2,854,570,000.00 元。\n【计算方法】设备/高纯占比 = 25.79 / 28.55 = 90.35%；板块内价值占比 = 2.62%。\n【产品结构】高纯介质系统 (22.9 亿) 属于设备核心配套，单片/槽式湿法设备 (2.86 亿) 批量交付。</t>
        </is>
      </c>
      <c r="L12" s="5" t="inlineStr">
        <is>
          <t>湿法清洗设备各机型（单片、槽式）的具体单独收入未做拆解审计，合并披露在“设备业务”中；系统集成的纯软硬件成本比例未详细公开。</t>
        </is>
      </c>
    </row>
    <row r="13" ht="65" customHeight="1">
      <c r="A13" s="8" t="n">
        <v>10</v>
      </c>
      <c r="B13" s="8" t="inlineStr">
        <is>
          <t>688361</t>
        </is>
      </c>
      <c r="C13" s="9" t="inlineStr">
        <is>
          <t>中科飞测</t>
        </is>
      </c>
      <c r="D13" s="14" t="n">
        <v>20.5329817174</v>
      </c>
      <c r="E13" s="14" t="n">
        <v>19.9994634823</v>
      </c>
      <c r="F13" s="15">
        <f>E13/D13</f>
        <v/>
      </c>
      <c r="G13" s="15">
        <f>E13/$E$31</f>
        <v/>
      </c>
      <c r="H13" s="15" t="n">
        <v>0.4975359692926956</v>
      </c>
      <c r="I13" s="15" t="n">
        <v>0.02511535757820742</v>
      </c>
      <c r="J13" s="15" t="n">
        <v>1</v>
      </c>
      <c r="K13" s="9" t="inlineStr">
        <is>
          <t>【审计来源】东方财富F10主营构成数据库，2025-12-31年报审计报告。\n【核心数据】检测设备收入 1,364,040,000.00 元 + 量测设备 623,280,000.00 元 + 软件 12,630,000.00 元 = 1,999,950,000.00 元，总收入 2,053,000,000.00 元。\n【计算方法】设备占比 = 20.00 / 20.53 = 97.42%；板块内价值占比 = 2.04%。\n【产品结构】前道检测 (13.6 亿) 与量测 (6.2 亿) 国内第一，先进制程收入占超 60%。</t>
        </is>
      </c>
      <c r="L13" s="9" t="inlineStr">
        <is>
          <t>各类型前道光学缺陷检测设备、三维量测设备、OCD 量测设备等单项产品线的详细验证台套数在公开报告中为商业机密未单列。</t>
        </is>
      </c>
    </row>
    <row r="14" ht="65" customHeight="1">
      <c r="A14" s="4" t="n">
        <v>11</v>
      </c>
      <c r="B14" s="4" t="inlineStr">
        <is>
          <t>688037</t>
        </is>
      </c>
      <c r="C14" s="5" t="inlineStr">
        <is>
          <t>芯源微</t>
        </is>
      </c>
      <c r="D14" s="12" t="n">
        <v>19.4848826173</v>
      </c>
      <c r="E14" s="12" t="n">
        <v>19.2632717702</v>
      </c>
      <c r="F14" s="13">
        <f>E14/D14</f>
        <v/>
      </c>
      <c r="G14" s="13">
        <f>E14/$E$31</f>
        <v/>
      </c>
      <c r="H14" s="13" t="n">
        <v>0.3502092375468758</v>
      </c>
      <c r="I14" s="13" t="n">
        <v>0.02419084687261434</v>
      </c>
      <c r="J14" s="13" t="n">
        <v>1</v>
      </c>
      <c r="K14" s="5" t="inlineStr">
        <is>
          <t>【审计来源】东方财富F10主营构成数据库，2025-12-31年报审计报告。\n【核心数据】电子工艺装备 1,878,700,000.00 元 + 产品备件 47,630,000.00 元 = 1,926,330,000.00 元，总收入 1,948,500,000.00 元。\n【计算方法】设备占比 = 19.26 / 19.49 = 98.86%；板块内价值占比 = 1.96%。\n【产品结构】涂胶显影设备 (Track) 绝对龙头，前道成熟制程与先进封装全系列覆盖，2025年完成北方华创对其控股。</t>
        </is>
      </c>
      <c r="L14" s="5" t="inlineStr">
        <is>
          <t>前道涂胶显影机与后道先进封装涂胶显影机的具体拆分金额在年报中未单列，均合并入“电子工艺装备”中。</t>
        </is>
      </c>
    </row>
    <row r="15" ht="65" customHeight="1">
      <c r="A15" s="8" t="n">
        <v>12</v>
      </c>
      <c r="B15" s="8" t="inlineStr">
        <is>
          <t>688652</t>
        </is>
      </c>
      <c r="C15" s="9" t="inlineStr">
        <is>
          <t>京仪装备</t>
        </is>
      </c>
      <c r="D15" s="14" t="n">
        <v>14.2624287069</v>
      </c>
      <c r="E15" s="14" t="n">
        <v>14.25706296</v>
      </c>
      <c r="F15" s="15">
        <f>E15/D15</f>
        <v/>
      </c>
      <c r="G15" s="15">
        <f>E15/$E$31</f>
        <v/>
      </c>
      <c r="H15" s="15" t="n">
        <v>0.3261194855030647</v>
      </c>
      <c r="I15" s="15" t="n">
        <v>0.1294441047125593</v>
      </c>
      <c r="J15" s="15" t="n">
        <v>1</v>
      </c>
      <c r="K15" s="9" t="inlineStr">
        <is>
          <t>【审计来源】东方财富F10主营构成数据库，2025-12-31年报审计报告。\n【核心数据】半导体温控设备 (Chiller) 9.37 亿 + 废气处理 (Scrubber) 3.48 亿 + 晶圆传片设备 (EFEM) 0.36 亿 + 备件维修 1.05 亿 = 1,425,710,000.00 元，总收入 1,426,230,000.00 元。\n【计算方法】设备占比 = 99.96%；板块内价值占比 = 1.45%。\n【产品结构】主力为温控、废气、EFEM 等集成电路前道核心支撑性设备。</t>
        </is>
      </c>
      <c r="L15" s="9" t="inlineStr">
        <is>
          <t>温度控制设备 (Chiller) 及废气处理 (Scrubber) 业务在 2025 年快速成长，但单品机台在晶圆厂的国产化率数据来源于行业协会估计而非审计口径。</t>
        </is>
      </c>
    </row>
    <row r="16" ht="65" customHeight="1">
      <c r="A16" s="4" t="n">
        <v>13</v>
      </c>
      <c r="B16" s="4" t="inlineStr">
        <is>
          <t>688200</t>
        </is>
      </c>
      <c r="C16" s="5" t="inlineStr">
        <is>
          <t>华峰测控</t>
        </is>
      </c>
      <c r="D16" s="12" t="n">
        <v>13.4641062739</v>
      </c>
      <c r="E16" s="12" t="n">
        <v>13.4008494945</v>
      </c>
      <c r="F16" s="13">
        <f>E16/D16</f>
        <v/>
      </c>
      <c r="G16" s="13">
        <f>E16/$E$31</f>
        <v/>
      </c>
      <c r="H16" s="13" t="n">
        <v>0.7380799852993976</v>
      </c>
      <c r="I16" s="13" t="n">
        <v>0.1759296093384747</v>
      </c>
      <c r="J16" s="13" t="n">
        <v>0.1871131539917197</v>
      </c>
      <c r="K16" s="5" t="inlineStr">
        <is>
          <t>【审计来源】东方财富F10主营构成数据库，2025-12-31年报审计报告。\n【核心数据】集成电路测试系统 1,187,360,000.00 元 + 测试系统配件 152,730,000.00 元 = 1,340,090,000.00 元，总收入 1,346,420,000.00 元。\n【计算方法】设备占比 = 13.40 / 13.46 = 99.53%；板块内价值占比 = 1.36%。\n【产品结构】专注模拟、数模混合、第三代功率芯片测试系统 (STS8200/STS8300)，毛利率 73.81% 板块最高。</t>
        </is>
      </c>
      <c r="L16" s="5" t="inlineStr">
        <is>
          <t>其高端 SoC 测试机 (STS8600) 和模拟/混合测试机 (STS8200/8300) 占比在报告期内未独立审计列示。</t>
        </is>
      </c>
    </row>
    <row r="17" ht="65" customHeight="1">
      <c r="A17" s="8" t="n">
        <v>14</v>
      </c>
      <c r="B17" s="8" t="inlineStr">
        <is>
          <t>688605</t>
        </is>
      </c>
      <c r="C17" s="9" t="inlineStr">
        <is>
          <t>先锋精科</t>
        </is>
      </c>
      <c r="D17" s="14" t="n">
        <v>12.3772764777</v>
      </c>
      <c r="E17" s="14" t="n">
        <v>12.3024012188</v>
      </c>
      <c r="F17" s="15">
        <f>E17/D17</f>
        <v/>
      </c>
      <c r="G17" s="15">
        <f>E17/$E$31</f>
        <v/>
      </c>
      <c r="H17" s="15" t="n">
        <v>0.285931478240564</v>
      </c>
      <c r="I17" s="15" t="n">
        <v>0.111697150812208</v>
      </c>
      <c r="J17" s="15" t="n">
        <v>0.1927571112718001</v>
      </c>
      <c r="K17" s="9" t="inlineStr">
        <is>
          <t>【审计来源】东方财富F10主营构成数据库，2025-12-31年报审计报告。\n【核心数据】工艺部件 8.94 亿 + 结构部件 2.38 亿 + 模组 0.50 亿 + 其他部件及服务 0.48 亿 = 1,230,240,000.00 元，总收入 1,237,730,000.00 元。\n【计算方法】零部件占比 = 99.40%；板块内价值占比 = 1.25%。\n【产品结构】精密金属结构零部件及精密陶瓷、腔体等，属于半导体设备最核心上游，毛利率 28.59%。</t>
        </is>
      </c>
      <c r="L17" s="9" t="inlineStr">
        <is>
          <t>半导体部件中应用于刻蚀设备与薄膜沉积设备等不同制程设备的精密部件各自比例未分列披露。</t>
        </is>
      </c>
    </row>
    <row r="18" ht="65" customHeight="1">
      <c r="A18" s="4" t="n">
        <v>15</v>
      </c>
      <c r="B18" s="4" t="inlineStr">
        <is>
          <t>300666</t>
        </is>
      </c>
      <c r="C18" s="5" t="inlineStr">
        <is>
          <t>江丰电子</t>
        </is>
      </c>
      <c r="D18" s="12" t="n">
        <v>46.0410074312</v>
      </c>
      <c r="E18" s="12" t="n">
        <v>10.8387853439</v>
      </c>
      <c r="F18" s="13">
        <f>E18/D18</f>
        <v/>
      </c>
      <c r="G18" s="13">
        <f>E18/$E$31</f>
        <v/>
      </c>
      <c r="H18" s="13" t="n">
        <v>0.1488299196835616</v>
      </c>
      <c r="I18" s="13" t="n">
        <v>0.09840854802627211</v>
      </c>
      <c r="J18" s="13" t="n">
        <v>0.1698248102486352</v>
      </c>
      <c r="K18" s="5" t="inlineStr">
        <is>
          <t>【审计来源】东方财富F10主营构成数据库，2025-12-31年报审计报告。\n【核心数据】精密零部件 (设备部件) 收入 1,083,880,000.00 元，总收入 4,604,100,000.00 元。\n【计算方法】设备零部件占比 = 10.84 / 46.04 = 23.54%；板块内价值占比 = 1.10%。\n【剔除说明】明确剥离属于核心耗材/材料分类的超高纯靶材收入 (28.50 亿元) 及其他收入。</t>
        </is>
      </c>
      <c r="L18" s="5" t="inlineStr">
        <is>
          <t>江丰电子其设备精密零部件业务目前只披露了合并营收（10.84 亿），其细分属于金属、气体或结构类的细分构成无审计明细。</t>
        </is>
      </c>
    </row>
    <row r="19" ht="65" customHeight="1">
      <c r="A19" s="8" t="n">
        <v>16</v>
      </c>
      <c r="B19" s="8" t="inlineStr">
        <is>
          <t>301611</t>
        </is>
      </c>
      <c r="C19" s="9" t="inlineStr">
        <is>
          <t>珂玛科技</t>
        </is>
      </c>
      <c r="D19" s="14" t="n">
        <v>10.7339828626</v>
      </c>
      <c r="E19" s="14" t="n">
        <v>10.667567997</v>
      </c>
      <c r="F19" s="15">
        <f>E19/D19</f>
        <v/>
      </c>
      <c r="G19" s="15">
        <f>E19/$E$31</f>
        <v/>
      </c>
      <c r="H19" s="15" t="n">
        <v>0.5159205859899615</v>
      </c>
      <c r="I19" s="15" t="n">
        <v>0.09685401493324224</v>
      </c>
      <c r="J19" s="15" t="n">
        <v>1</v>
      </c>
      <c r="K19" s="9" t="inlineStr">
        <is>
          <t>【审计来源】东方财富F10主营构成数据库，2025-12-31年报审计报告。\n【核心数据】先进陶瓷材料零部件 973,130,000.00 元 + 陶瓷表面处理 81,370,000.00 元 + 其他材料件 12,260,000.00 元 = 1,066,760,000.00 元，总收入 1,073,400,000.00 元。\n【计算方法】零部件占比 = 99.38%；板块内价值占比 = 1.09%。\n【产品结构】专注于半导体设备用超高纯先进陶瓷零部件及表面喷涂服务，打破日美等高度垄断。</t>
        </is>
      </c>
      <c r="L19" s="9" t="inlineStr">
        <is>
          <t>超高纯陶瓷件中应用于不同节点（如 28nm、7nm）的细分产品具体营收无公开财务审计拆分数据。</t>
        </is>
      </c>
    </row>
    <row r="20" ht="65" customHeight="1">
      <c r="A20" s="4" t="n">
        <v>17</v>
      </c>
      <c r="B20" s="4" t="inlineStr">
        <is>
          <t>688147</t>
        </is>
      </c>
      <c r="C20" s="5" t="inlineStr">
        <is>
          <t>微导纳米</t>
        </is>
      </c>
      <c r="D20" s="12" t="n">
        <v>26.3330319053</v>
      </c>
      <c r="E20" s="12" t="n">
        <v>10.2501568839</v>
      </c>
      <c r="F20" s="13">
        <f>E20/D20</f>
        <v/>
      </c>
      <c r="G20" s="13">
        <f>E20/$E$31</f>
        <v/>
      </c>
      <c r="H20" s="13" t="n">
        <v>0.2512862398472855</v>
      </c>
      <c r="I20" s="13" t="n">
        <v>0.01287216307576001</v>
      </c>
      <c r="J20" s="13" t="n">
        <v>0.140018953429821</v>
      </c>
      <c r="K20" s="5" t="inlineStr">
        <is>
          <t>【审计来源】东方财富F10主营构成数据库，2025-12-31年报审计报告。\n【核心数据】半导体专用设备及服务收入 1,025,010,000.00 元 (半导体设备 8.81 亿 + 配套服务 1.44 亿)，总收入 2,633,300,000.00 元。\n【计算方法】设备占比 = 10.25 / 26.33 = 38.93%；板块内价值占比 = 1.04%。\n【剔除说明】剥离排除光伏设备业务收入 15.91 亿元，聚焦半导体原子层沉积 (ALD) 及 CVD 前道薄膜设备。</t>
        </is>
      </c>
      <c r="L20" s="5" t="inlineStr">
        <is>
          <t>光伏原子层沉积设备与半导体级设备共用部分底层ALD技术平台，部分研发支出和折旧存在合并分摊，无法100%纯物理隔离。</t>
        </is>
      </c>
    </row>
    <row r="21" ht="65" customHeight="1">
      <c r="A21" s="8" t="n">
        <v>18</v>
      </c>
      <c r="B21" s="8" t="inlineStr">
        <is>
          <t>688809</t>
        </is>
      </c>
      <c r="C21" s="9" t="inlineStr">
        <is>
          <t>强一股份</t>
        </is>
      </c>
      <c r="D21" s="14" t="n">
        <v>10.1210444415</v>
      </c>
      <c r="E21" s="14" t="n">
        <v>10.004114</v>
      </c>
      <c r="F21" s="15">
        <f>E21/D21</f>
        <v/>
      </c>
      <c r="G21" s="15">
        <f>E21/$E$31</f>
        <v/>
      </c>
      <c r="H21" s="15" t="n">
        <v>0.6508457420617159</v>
      </c>
      <c r="I21" s="15" t="n">
        <v>0.09083031924636888</v>
      </c>
      <c r="J21" s="15" t="n">
        <v>1</v>
      </c>
      <c r="K21" s="9" t="inlineStr">
        <is>
          <t>【审计来源】东方财富F10主营构成数据库，2025-12-31年报审计报告。\n【核心数据】半导体测试探针卡销售 964,220,000.00 元 + 测试板及维修 36,190,000.00 元 = 1,000,410,000.00 元，总收入 1,012,100,000.00 元。\n【计算方法】测试接口占比 = 10.00 / 10.12 = 98.84%；板块内价值占比 = 1.02%。\n【产品结构】中高端 MEMS 及悬臂式探针卡生产商，属于电性测试最关键部件消耗品，毛利率高达 65.08%。</t>
        </is>
      </c>
      <c r="L21" s="9" t="inlineStr">
        <is>
          <t>高端 MEMS 探针卡与传统悬臂式探针卡的具体营收分拆属于极度商业机密，招股及年报中仅列示其合并营收。</t>
        </is>
      </c>
    </row>
    <row r="22" ht="65" customHeight="1">
      <c r="A22" s="4" t="n">
        <v>19</v>
      </c>
      <c r="B22" s="4" t="inlineStr">
        <is>
          <t>301297</t>
        </is>
      </c>
      <c r="C22" s="5" t="inlineStr">
        <is>
          <t>富乐德</t>
        </is>
      </c>
      <c r="D22" s="12" t="n">
        <v>28.6652643756</v>
      </c>
      <c r="E22" s="12" t="n">
        <v>8.681258773</v>
      </c>
      <c r="F22" s="13">
        <f>E22/D22</f>
        <v/>
      </c>
      <c r="G22" s="13">
        <f>E22/$E$31</f>
        <v/>
      </c>
      <c r="H22" s="13" t="n">
        <v>0.4488486549000144</v>
      </c>
      <c r="I22" s="13" t="n">
        <v>0.07881972414667911</v>
      </c>
      <c r="J22" s="13" t="n">
        <v>1</v>
      </c>
      <c r="K22" s="5" t="inlineStr">
        <is>
          <t>【审计来源】东方财富F10主营构成数据库，2025-12-31年报审计报告。\n【核心数据】半导体设备精密洗净 691,920,000.00 元 + 维修翻新/服务 176,210,000.00 元 = 868,130,000.00 元，总收入 2,867,000,000.00 元。\n【计算方法】设备服务占比 = 8.68 / 28.67 = 30.28%；板块内价值占比 = 0.88%。\n【剔除说明】剥离排除 DCB/AMB/DPC 等属于封装材料/基板类的电子专用材料业务 (19.03 亿元)。</t>
        </is>
      </c>
      <c r="L22" s="5" t="inlineStr">
        <is>
          <t>洗净服务中应用于前道制程腔体洗净与后道洗净的比例未拆解披露；此外其收购的 ceramic 陶瓷部件资产正在并表融合中。</t>
        </is>
      </c>
    </row>
    <row r="23" ht="65" customHeight="1">
      <c r="A23" s="8" t="n">
        <v>20</v>
      </c>
      <c r="B23" s="8" t="inlineStr">
        <is>
          <t>603061</t>
        </is>
      </c>
      <c r="C23" s="9" t="inlineStr">
        <is>
          <t>金海通</t>
        </is>
      </c>
      <c r="D23" s="14" t="n">
        <v>6.9817600539</v>
      </c>
      <c r="E23" s="14" t="n">
        <v>6.9602132591</v>
      </c>
      <c r="F23" s="15">
        <f>E23/D23</f>
        <v/>
      </c>
      <c r="G23" s="15">
        <f>E23/$E$31</f>
        <v/>
      </c>
      <c r="H23" s="15" t="n">
        <v>0.5210325596789155</v>
      </c>
      <c r="I23" s="15" t="n">
        <v>0.09137537139630583</v>
      </c>
      <c r="J23" s="15" t="n">
        <v>0.09718394762210401</v>
      </c>
      <c r="K23" s="9" t="inlineStr">
        <is>
          <t>【审计来源】东方财富F10主营构成数据库，2025-12-31年报审计报告。\n【核心数据】测试分选机销售收入 632,850,000.00 元 + 备用零配件 63,170,000.00 元 = 696,020,000.00 元，总收入 698,170,000.00 元。\n【计算方法】设备占比 = 6.96 / 6.98 = 99.69%；板块内价值占比 = 0.71%。\n【产品结构】专注于集成电路中高深、高并行、多工位测试分选机领域。</t>
        </is>
      </c>
      <c r="L23" s="9" t="inlineStr">
        <is>
          <t>Handlers 旋转式、重力式、平移式测试分选机产品线毛利率未作分列，仅披露了测试分选机整体毛利率为 51.59%。</t>
        </is>
      </c>
    </row>
    <row r="24" ht="65" customHeight="1">
      <c r="A24" s="4" t="n">
        <v>21</v>
      </c>
      <c r="B24" s="4" t="inlineStr">
        <is>
          <t>003043</t>
        </is>
      </c>
      <c r="C24" s="5" t="inlineStr">
        <is>
          <t>华亚智能</t>
        </is>
      </c>
      <c r="D24" s="12" t="n">
        <v>10.0247308679</v>
      </c>
      <c r="E24" s="12" t="n">
        <v>5.651363011799999</v>
      </c>
      <c r="F24" s="13">
        <f>E24/D24</f>
        <v/>
      </c>
      <c r="G24" s="13">
        <f>E24/$E$31</f>
        <v/>
      </c>
      <c r="H24" s="13" t="n">
        <v>0.276197859461667</v>
      </c>
      <c r="I24" s="13" t="n">
        <v>0.05131040155469186</v>
      </c>
      <c r="J24" s="13" t="n">
        <v>0.08854697465387364</v>
      </c>
      <c r="K24" s="5" t="inlineStr">
        <is>
          <t>【审计来源】东方财富F10主营构成数据库，2025-12-31年报审计报告。\n【核心数据】精密金属结构件业务收入 555,455,000.00 元 + 设备维修 9,681,300.00 元 = 565,136,300.00 元，总收入 1,002,480,000.00 元。\n【计算方法】结构件/设备服务占比 = 5.65 / 10.02 = 56.37%；板块内价值占比 = 0.58%。\n【产品结构】前道气体分配柜、反应腔室精密箱体、设备外壳结构件，半导体部分约占其精密金属结构的 60-70%。</t>
        </is>
      </c>
      <c r="L24" s="5" t="inlineStr">
        <is>
          <t>精密金属件应用于半导体、储能和医疗的实际纯净隔离营收财务无法绝对单列，主要基于对客户群（AMAT 等）的出货估算。</t>
        </is>
      </c>
    </row>
    <row r="25" ht="65" customHeight="1">
      <c r="A25" s="8" t="n">
        <v>22</v>
      </c>
      <c r="B25" s="8" t="inlineStr">
        <is>
          <t>301369</t>
        </is>
      </c>
      <c r="C25" s="9" t="inlineStr">
        <is>
          <t>联动科技</t>
        </is>
      </c>
      <c r="D25" s="14" t="n">
        <v>3.5434447017</v>
      </c>
      <c r="E25" s="14" t="n">
        <v>3.5434447017</v>
      </c>
      <c r="F25" s="15">
        <f>E25/D25</f>
        <v/>
      </c>
      <c r="G25" s="15">
        <f>E25/$E$31</f>
        <v/>
      </c>
      <c r="H25" s="15" t="n">
        <v>0.5572786224242829</v>
      </c>
      <c r="I25" s="15" t="n">
        <v>0.04651920330412074</v>
      </c>
      <c r="J25" s="15" t="n">
        <v>0.04947634957041008</v>
      </c>
      <c r="K25" s="9" t="inlineStr">
        <is>
          <t>【审计来源】东方财富F10主营构成数据库，2025-12-31年报审计报告。\n【核心数据】半导体测试系统 300,370,000.00 元 + 打标配套及技术服务 53,980,000.00 元 = 354,350,000.00 元，总收入 354,350,000.00 元。\n【计算方法】设备占比 = 100.00%；板块内价值占比 = 0.36%。\n【产品结构】聚焦于功率器件/分立器件、模拟/数模混合测试机及激光打标设备。</t>
        </is>
      </c>
      <c r="L25" s="9" t="inlineStr">
        <is>
          <t>功率器件测试系统的台套数与单台均价属于非公开商业数据，财务仅作合并销售列示。</t>
        </is>
      </c>
    </row>
    <row r="26" ht="65" customHeight="1">
      <c r="A26" s="4" t="n">
        <v>23</v>
      </c>
      <c r="B26" s="4" t="inlineStr">
        <is>
          <t>600641</t>
        </is>
      </c>
      <c r="C26" s="5" t="inlineStr">
        <is>
          <t>先导基电</t>
        </is>
      </c>
      <c r="D26" s="12" t="n">
        <v>18.5182179965</v>
      </c>
      <c r="E26" s="12" t="n">
        <v>3.4831044176</v>
      </c>
      <c r="F26" s="13">
        <f>E26/D26</f>
        <v/>
      </c>
      <c r="G26" s="13">
        <f>E26/$E$31</f>
        <v/>
      </c>
      <c r="H26" s="13" t="n">
        <v>0.2719139124897649</v>
      </c>
      <c r="I26" s="13" t="n">
        <v>0.004374087985294169</v>
      </c>
      <c r="J26" s="13" t="n">
        <v>1</v>
      </c>
      <c r="K26" s="5" t="inlineStr">
        <is>
          <t>【审计来源】东方财富F10主营构成数据库，2025-12-31年报审计报告。\n【核心数据】半导体专用设备制造 (凯世通注入机) 收入 348,310,000.00 元，总收入 1,852,100,000.00 元。\n【计算方法】设备占比 = 3.48 / 18.52 = 18.81%；板块内价值占比 = 0.35%。\n【剔除说明】排除铋材料销售 (13.20 亿)、房地产销售 (1.25 亿) 与物业房租等非半导体设备收入。</t>
        </is>
      </c>
      <c r="L26" s="5" t="inlineStr">
        <is>
          <t>万业企业（先导基电）2025年仍有部分非设备主业（如铋材料和去化中的房地产业务）占比高达 80% 以上，其设备主营处于注入和爬坡中。</t>
        </is>
      </c>
    </row>
    <row r="27" ht="65" customHeight="1">
      <c r="A27" s="8" t="n">
        <v>24</v>
      </c>
      <c r="B27" s="8" t="inlineStr">
        <is>
          <t>301629</t>
        </is>
      </c>
      <c r="C27" s="9" t="inlineStr">
        <is>
          <t>矽电股份</t>
        </is>
      </c>
      <c r="D27" s="14" t="n">
        <v>4.188474397799999</v>
      </c>
      <c r="E27" s="14" t="n">
        <v>3.3543594753</v>
      </c>
      <c r="F27" s="15">
        <f>E27/D27</f>
        <v/>
      </c>
      <c r="G27" s="15">
        <f>E27/$E$31</f>
        <v/>
      </c>
      <c r="H27" s="15" t="n">
        <v>0.4065510199314683</v>
      </c>
      <c r="I27" s="15" t="n">
        <v>0.04403684649339153</v>
      </c>
      <c r="J27" s="15" t="n">
        <v>1</v>
      </c>
      <c r="K27" s="9" t="inlineStr">
        <is>
          <t>【审计来源】东方财富F10主营构成数据库，2025-12-31年报审计报告。\n【核心数据】晶圆探针台 181,890,000.00 元 + 晶粒探针台 153,540,000.00 元 = 335,430,000.00 元，总收入 418,840,000.00 元。\n【计算方法】设备占比 = 3.35 / 4.19 = 80.09%；板块内价值占比 = 0.34%。\n【产品结构】国内高端半导体测试探针台 (晶圆/晶粒) 领军企业。</t>
        </is>
      </c>
      <c r="L27" s="9" t="inlineStr">
        <is>
          <t>探针卡接口板与 prober 探针台的整机测试环境调试耗材比例未公开单列审计数据。</t>
        </is>
      </c>
    </row>
    <row r="28" ht="65" customHeight="1">
      <c r="A28" s="4" t="n">
        <v>25</v>
      </c>
      <c r="B28" s="4" t="inlineStr">
        <is>
          <t>920179</t>
        </is>
      </c>
      <c r="C28" s="5" t="inlineStr">
        <is>
          <t>凯德石英</t>
        </is>
      </c>
      <c r="D28" s="12" t="n">
        <v>2.803840799</v>
      </c>
      <c r="E28" s="12" t="n">
        <v>2.7073533133</v>
      </c>
      <c r="F28" s="13">
        <f>E28/D28</f>
        <v/>
      </c>
      <c r="G28" s="13">
        <f>E28/$E$31</f>
        <v/>
      </c>
      <c r="H28" s="13" t="n">
        <v>0.4347482935521742</v>
      </c>
      <c r="I28" s="13" t="n">
        <v>0.02458086400852224</v>
      </c>
      <c r="J28" s="13" t="n">
        <v>1</v>
      </c>
      <c r="K28" s="5" t="inlineStr">
        <is>
          <t>【审计来源】东方财富F10主营构成数据库，2025-12-31年报审计报告。\n【核心数据】半导体芯片级高纯石英产品 270,740,000.00 元，总收入 280,000,000.00 元。\n【计算方法】零部件占比 = 2.71 / 2.80 = 96.56%；板块内价值占比 = 0.28%。\n【剔除说明】剥离剔除光伏石英 (781万)、其他工业石英 (184万) 等非半导体高纯石英业务。</t>
        </is>
      </c>
      <c r="L28" s="5" t="inlineStr">
        <is>
          <t>半导体用石英制品在12寸与8寸晶圆厂的应用比例在年报中未单列分拆，主要依靠各季度出货单推断。</t>
        </is>
      </c>
    </row>
    <row r="29" ht="65" customHeight="1">
      <c r="A29" s="8" t="n">
        <v>26</v>
      </c>
      <c r="B29" s="8" t="inlineStr">
        <is>
          <t>688419</t>
        </is>
      </c>
      <c r="C29" s="9" t="inlineStr">
        <is>
          <t>耐科装备</t>
        </is>
      </c>
      <c r="D29" s="14" t="n">
        <v>2.9490842979</v>
      </c>
      <c r="E29" s="14" t="n">
        <v>1.1983354371</v>
      </c>
      <c r="F29" s="15">
        <f>E29/D29</f>
        <v/>
      </c>
      <c r="G29" s="15">
        <f>E29/$E$31</f>
        <v/>
      </c>
      <c r="H29" s="15" t="n">
        <v>0.3217321701952029</v>
      </c>
      <c r="I29" s="15" t="n">
        <v>0.01573203888245887</v>
      </c>
      <c r="J29" s="15" t="n">
        <v>1</v>
      </c>
      <c r="K29" s="9" t="inlineStr">
        <is>
          <t>【审计来源】东方财富F10主营构成数据库，2025-12-31年报审计报告。\n【核心数据】半导体封装设备 97,220,000.00 元 + 封装模具 22,620,000.00 元 = 119,840,000.00 元，总收入 289,460,000.00 元。\n【计算方法】设备占比 = 1.20 / 2.89 = 41.40%；板块内价值占比 = 0.12%。\n【剔除说明】明确剥离排除塑料挤出成型模具及装置等非半导体设备收入 (1.68 亿元)。</t>
        </is>
      </c>
      <c r="L29" s="9" t="inlineStr">
        <is>
          <t>半导体级封装设备与民用塑料挤出模具业务共用部分生产厂房、研发实验室，折旧分摊存在一定比例估算。</t>
        </is>
      </c>
    </row>
    <row r="30" ht="65" customHeight="1">
      <c r="A30" s="4" t="n">
        <v>27</v>
      </c>
      <c r="B30" s="4" t="inlineStr">
        <is>
          <t>688478</t>
        </is>
      </c>
      <c r="C30" s="5" t="inlineStr">
        <is>
          <t>晶升股份</t>
        </is>
      </c>
      <c r="D30" s="12" t="n">
        <v>1.1552514102</v>
      </c>
      <c r="E30" s="12" t="n">
        <v>1.1494146531</v>
      </c>
      <c r="F30" s="13">
        <f>E30/D30</f>
        <v/>
      </c>
      <c r="G30" s="13">
        <f>E30/$E$31</f>
        <v/>
      </c>
      <c r="H30" s="13" t="n">
        <v>0.1460122954299929</v>
      </c>
      <c r="I30" s="13" t="n">
        <v>0.001443436722379406</v>
      </c>
      <c r="J30" s="13" t="n">
        <v>1</v>
      </c>
      <c r="K30" s="5" t="inlineStr">
        <is>
          <t>【审计来源】东方财富F10主营构成数据库，2025-12-31年报审计报告。\n【核心数据】晶体生长设备 100,390,000.00 元 + 其他设备/服务 14,550,000.00 元 = 114,940,000.00 元，总收入 115,520,000.00 元。\n【计算方法】设备占比 = 1.15 / 1.16 = 99.49%；板块内价值占比 = 0.12%。\n【产品结构】前道 12 寸单晶硅炉及 SiC/GaN 晶体生长设备龙头。</t>
        </is>
      </c>
      <c r="L30" s="5" t="inlineStr">
        <is>
          <t>半导体级单晶硅炉与 SiC/GaN 宽禁带晶体生长炉的各自营收金额未做审计分拆。</t>
        </is>
      </c>
    </row>
    <row r="31" ht="26" customHeight="1">
      <c r="A31" s="16" t="n"/>
      <c r="B31" s="16" t="n"/>
      <c r="C31" s="17" t="inlineStr">
        <is>
          <t>总计 / 合计 (TOTAL)</t>
        </is>
      </c>
      <c r="D31" s="18">
        <f>SUM(D4:D30)</f>
        <v/>
      </c>
      <c r="E31" s="18">
        <f>SUM(E4:E30)</f>
        <v/>
      </c>
      <c r="F31" s="19">
        <f>E31/D31</f>
        <v/>
      </c>
      <c r="G31" s="19">
        <f>SUM(G4:G30)</f>
        <v/>
      </c>
      <c r="H31" s="19">
        <f>AVERAGE(H4:H30)</f>
        <v/>
      </c>
      <c r="I31" s="19">
        <f>AVERAGE(I4:I30)</f>
        <v/>
      </c>
      <c r="J31" s="19">
        <f>AVERAGE(J4:J30)</f>
        <v/>
      </c>
      <c r="K31" s="20" t="inlineStr">
        <is>
          <t>【板块总计】A股半导体设备板块2025年总口径相关营收: 982.62 亿元。
【宏观对比】对比 2025 年全球半导体设备市场 1351.0 亿美元 (约 9727 亿人民币)，中国大陆市场 493.1 亿美元 (约 3550 亿人民币)，A股设备制造营收规模占全球比重 10.10%，占国内采购比重 27.68%，显示较强的国产化大潜力！</t>
        </is>
      </c>
      <c r="L31" s="21" t="inlineStr">
        <is>
          <t>本次分析对 A股半导体板块 177 家企业进行了全样本精细归位：其中 WFE 前道晶圆制造设备大类共 12 家，BEOL 后道封测大类共 6 家，上游精密零部件及配套服务共 9 家。其余 150 家企业已进行严密 Scope 剥离以防掺水。</t>
        </is>
      </c>
    </row>
  </sheetData>
  <mergeCells count="1">
    <mergeCell ref="A1:L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2026-06-24T03:23:43Z</dcterms:created>
  <dcterms:modified xmlns:dcterms="http://purl.org/dc/terms/" xmlns:xsi="http://www.w3.org/2001/XMLSchema-instance" xsi:type="dcterms:W3CDTF">2026-06-25T03:16:31Z</dcterms:modified>
</cp:coreProperties>
</file>